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<sst xmlns="http://schemas.openxmlformats.org/spreadsheetml/2006/main" count="127" uniqueCount="80">
  <si>
    <t>工事費内訳書</t>
  </si>
  <si>
    <t>住　　　　所</t>
  </si>
  <si>
    <t>商号又は名称</t>
  </si>
  <si>
    <t>代 表 者 名</t>
  </si>
  <si>
    <t>工 事 名</t>
  </si>
  <si>
    <t>Ｒ７那土　木沢上那賀線　那賀・小畠　落石対策工事（担い手確保型）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</si>
  <si>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</si>
  <si>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</si>
  <si>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</si>
  <si>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</si>
  <si>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</si>
  <si>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</si>
  <si>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</si>
  <si>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</si>
  <si>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</si>
  <si>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残土処理工</t>
  </si>
  <si>
    <t>土砂等運搬</t>
  </si>
  <si>
    <t>m3</t>
  </si>
  <si>
    <t>残土等処分</t>
  </si>
  <si>
    <t>排水構造物工</t>
  </si>
  <si>
    <t>作業土工</t>
  </si>
  <si>
    <t>床掘り(掘削)</t>
  </si>
  <si>
    <t>床掘り</t>
  </si>
  <si>
    <t>埋戻し</t>
  </si>
  <si>
    <t>基面整正</t>
  </si>
  <si>
    <t>m2</t>
  </si>
  <si>
    <t>積込(ﾙｰｽﾞ)
　床掘り軟岩の積込</t>
  </si>
  <si>
    <t>側溝工</t>
  </si>
  <si>
    <t>ﾌﾟﾚｷｬｽﾄU型側溝</t>
  </si>
  <si>
    <t>m</t>
  </si>
  <si>
    <t>側溝蓋
　(ｺﾝｸﾘｰﾄ蓋)</t>
  </si>
  <si>
    <t>枚</t>
  </si>
  <si>
    <t>管渠工</t>
  </si>
  <si>
    <t>鉄筋ｺﾝｸﾘｰﾄ台付管</t>
  </si>
  <si>
    <t>路肩擁壁復旧</t>
  </si>
  <si>
    <t>集水桝･ﾏﾝﾎｰﾙ工</t>
  </si>
  <si>
    <t>ﾌﾟﾚｷｬｽﾄ集水桝</t>
  </si>
  <si>
    <t>箇所</t>
  </si>
  <si>
    <t>蓋版</t>
  </si>
  <si>
    <t>落石雪害防止工</t>
  </si>
  <si>
    <t>落石予防工</t>
  </si>
  <si>
    <t>間詰ﾓﾙﾀﾙ吹付
　(仮設ﾓﾙﾀﾙ吹付:ﾗｽ張無し)</t>
  </si>
  <si>
    <t>ﾛｰﾌﾟ伏工</t>
  </si>
  <si>
    <t>構造物撤去工</t>
  </si>
  <si>
    <t>構造物取壊し工</t>
  </si>
  <si>
    <t>ｺﾝｸﾘｰﾄ構造物取壊し</t>
  </si>
  <si>
    <t>舗装版切断</t>
  </si>
  <si>
    <t>舗装版破砕</t>
  </si>
  <si>
    <t>ｺﾝｸﾘｰﾄ殻運搬･処分</t>
  </si>
  <si>
    <t>ｱｽﾌｧﾙﾄ殻運搬･処分</t>
  </si>
  <si>
    <t>建設汚泥処分費</t>
  </si>
  <si>
    <t>t</t>
  </si>
  <si>
    <t>舗装工</t>
  </si>
  <si>
    <t>ｱｽﾌｧﾙﾄ舗装</t>
  </si>
  <si>
    <t>路盤</t>
  </si>
  <si>
    <t>表層</t>
  </si>
  <si>
    <t>仮設工</t>
  </si>
  <si>
    <t>運搬設備工</t>
  </si>
  <si>
    <t>ﾓﾉﾚｰﾙ架設・撤去</t>
  </si>
  <si>
    <t>ﾓﾉﾚｰﾙ運転</t>
  </si>
  <si>
    <t>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</si>
  <si>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</si>
  <si>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</si>
  <si>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</si>
  <si>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</si>
  <si>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</si>
  <si>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</si>
  <si>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</si>
  <si>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仮設機械運搬費</t>
  </si>
  <si>
    <t>台</t>
  </si>
  <si>
    <t>営繕費</t>
  </si>
  <si>
    <t xml:space="preserve">快適ﾄｲﾚ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</si>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</sst>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G11+G15+G31+G35+G43+G47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G16+G22+G25+G28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G17+G18+G19+G20+G21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7.0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5.0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32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33</v>
      </c>
      <c r="E26" s="12" t="s">
        <v>29</v>
      </c>
      <c r="F26" s="14" t="n">
        <v>5.7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38</v>
      </c>
      <c r="E30" s="12" t="s">
        <v>31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40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41</v>
      </c>
      <c r="E33" s="12" t="s">
        <v>25</v>
      </c>
      <c r="F33" s="13" t="n">
        <v>290.0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42</v>
      </c>
      <c r="E34" s="12" t="s">
        <v>25</v>
      </c>
      <c r="F34" s="13" t="n">
        <v>312.0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43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44</v>
      </c>
      <c r="D36" s="11"/>
      <c r="E36" s="12" t="s">
        <v>13</v>
      </c>
      <c r="F36" s="13" t="n">
        <v>1.0</v>
      </c>
      <c r="G36" s="15">
        <f>G37+G38+G39+G40+G41+G42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45</v>
      </c>
      <c r="E37" s="12" t="s">
        <v>17</v>
      </c>
      <c r="F37" s="14" t="n">
        <v>0.5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46</v>
      </c>
      <c r="E38" s="12" t="s">
        <v>29</v>
      </c>
      <c r="F38" s="13" t="n">
        <v>13.0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47</v>
      </c>
      <c r="E39" s="12" t="s">
        <v>25</v>
      </c>
      <c r="F39" s="13" t="n">
        <v>8.0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48</v>
      </c>
      <c r="E40" s="12" t="s">
        <v>17</v>
      </c>
      <c r="F40" s="14" t="n">
        <v>0.5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49</v>
      </c>
      <c r="E41" s="12" t="s">
        <v>17</v>
      </c>
      <c r="F41" s="14" t="n">
        <v>0.4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50</v>
      </c>
      <c r="E42" s="12" t="s">
        <v>51</v>
      </c>
      <c r="F42" s="14" t="n">
        <v>0.02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52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53</v>
      </c>
      <c r="D44" s="11"/>
      <c r="E44" s="12" t="s">
        <v>13</v>
      </c>
      <c r="F44" s="13" t="n">
        <v>1.0</v>
      </c>
      <c r="G44" s="15">
        <f>G45+G46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54</v>
      </c>
      <c r="E45" s="12" t="s">
        <v>25</v>
      </c>
      <c r="F45" s="13" t="n">
        <v>8.0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55</v>
      </c>
      <c r="E46" s="12" t="s">
        <v>25</v>
      </c>
      <c r="F46" s="13" t="n">
        <v>8.0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56</v>
      </c>
      <c r="C47" s="11"/>
      <c r="D47" s="11"/>
      <c r="E47" s="12" t="s">
        <v>13</v>
      </c>
      <c r="F47" s="13" t="n">
        <v>1.0</v>
      </c>
      <c r="G47" s="15">
        <f>G48+G51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57</v>
      </c>
      <c r="D48" s="11"/>
      <c r="E48" s="12" t="s">
        <v>13</v>
      </c>
      <c r="F48" s="13" t="n">
        <v>1.0</v>
      </c>
      <c r="G48" s="15">
        <f>G49+G50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58</v>
      </c>
      <c r="E49" s="12" t="s">
        <v>29</v>
      </c>
      <c r="F49" s="13" t="n">
        <v>85.0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59</v>
      </c>
      <c r="E50" s="12" t="s">
        <v>60</v>
      </c>
      <c r="F50" s="13" t="n">
        <v>2.0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61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62</v>
      </c>
      <c r="E52" s="12" t="s">
        <v>63</v>
      </c>
      <c r="F52" s="13" t="n">
        <v>60.0</v>
      </c>
      <c r="G52" s="16"/>
      <c r="I52" s="17" t="n">
        <v>43.0</v>
      </c>
      <c r="J52" s="18" t="n">
        <v>4.0</v>
      </c>
    </row>
    <row r="53" ht="42.0" customHeight="true">
      <c r="A53" s="10" t="s">
        <v>64</v>
      </c>
      <c r="B53" s="11"/>
      <c r="C53" s="11"/>
      <c r="D53" s="11"/>
      <c r="E53" s="12" t="s">
        <v>13</v>
      </c>
      <c r="F53" s="13" t="n">
        <v>1.0</v>
      </c>
      <c r="G53" s="15">
        <f>G11+G15+G31+G35+G43+G47</f>
      </c>
      <c r="I53" s="17" t="n">
        <v>44.0</v>
      </c>
      <c r="J53" s="18" t="n">
        <v>20.0</v>
      </c>
    </row>
    <row r="54" ht="42.0" customHeight="true">
      <c r="A54" s="10" t="s">
        <v>65</v>
      </c>
      <c r="B54" s="11"/>
      <c r="C54" s="11"/>
      <c r="D54" s="11"/>
      <c r="E54" s="12" t="s">
        <v>13</v>
      </c>
      <c r="F54" s="13" t="n">
        <v>1.0</v>
      </c>
      <c r="G54" s="15">
        <f>G55+G60</f>
      </c>
      <c r="I54" s="17" t="n">
        <v>45.0</v>
      </c>
      <c r="J54" s="18" t="n">
        <v>200.0</v>
      </c>
    </row>
    <row r="55" ht="42.0" customHeight="true">
      <c r="A55" s="10"/>
      <c r="B55" s="11" t="s">
        <v>66</v>
      </c>
      <c r="C55" s="11"/>
      <c r="D55" s="11"/>
      <c r="E55" s="12" t="s">
        <v>13</v>
      </c>
      <c r="F55" s="13" t="n">
        <v>1.0</v>
      </c>
      <c r="G55" s="15">
        <f>G56+G58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67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68</v>
      </c>
      <c r="E57" s="12" t="s">
        <v>69</v>
      </c>
      <c r="F57" s="13" t="n">
        <v>2.0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70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71</v>
      </c>
      <c r="E59" s="12" t="s">
        <v>13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 t="s">
        <v>72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73</v>
      </c>
      <c r="B61" s="11"/>
      <c r="C61" s="11"/>
      <c r="D61" s="11"/>
      <c r="E61" s="12" t="s">
        <v>13</v>
      </c>
      <c r="F61" s="13" t="n">
        <v>1.0</v>
      </c>
      <c r="G61" s="15">
        <f>G53+G54</f>
      </c>
      <c r="I61" s="17" t="n">
        <v>52.0</v>
      </c>
      <c r="J61" s="18"/>
    </row>
    <row r="62" ht="42.0" customHeight="true">
      <c r="A62" s="10"/>
      <c r="B62" s="11" t="s">
        <v>74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 t="n">
        <v>210.0</v>
      </c>
    </row>
    <row r="63" ht="42.0" customHeight="true">
      <c r="A63" s="10" t="s">
        <v>75</v>
      </c>
      <c r="B63" s="11"/>
      <c r="C63" s="11"/>
      <c r="D63" s="11"/>
      <c r="E63" s="12" t="s">
        <v>13</v>
      </c>
      <c r="F63" s="13" t="n">
        <v>1.0</v>
      </c>
      <c r="G63" s="15">
        <f>G53+G54+G62</f>
      </c>
      <c r="I63" s="17" t="n">
        <v>54.0</v>
      </c>
      <c r="J63" s="18"/>
    </row>
    <row r="64" ht="42.0" customHeight="true">
      <c r="A64" s="10"/>
      <c r="B64" s="11" t="s">
        <v>76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 t="n">
        <v>220.0</v>
      </c>
    </row>
    <row r="65" ht="42.0" customHeight="true">
      <c r="A65" s="10" t="s">
        <v>77</v>
      </c>
      <c r="B65" s="11"/>
      <c r="C65" s="11"/>
      <c r="D65" s="11"/>
      <c r="E65" s="12" t="s">
        <v>13</v>
      </c>
      <c r="F65" s="13" t="n">
        <v>1.0</v>
      </c>
      <c r="G65" s="15">
        <f>G63+G64</f>
      </c>
      <c r="I65" s="17" t="n">
        <v>56.0</v>
      </c>
      <c r="J65" s="18" t="n">
        <v>30.0</v>
      </c>
    </row>
    <row r="66" ht="42.0" customHeight="true">
      <c r="A66" s="19" t="s">
        <v>78</v>
      </c>
      <c r="B66" s="20"/>
      <c r="C66" s="20"/>
      <c r="D66" s="20"/>
      <c r="E66" s="21" t="s">
        <v>79</v>
      </c>
      <c r="F66" s="22" t="s">
        <v>79</v>
      </c>
      <c r="G66" s="24">
        <f>G65</f>
      </c>
      <c r="I66" s="26" t="n">
        <v>57.0</v>
      </c>
      <c r="J6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D19"/>
    <mergeCell ref="D20"/>
    <mergeCell ref="D21"/>
    <mergeCell ref="C22:D22"/>
    <mergeCell ref="D23"/>
    <mergeCell ref="D24"/>
    <mergeCell ref="C25:D25"/>
    <mergeCell ref="D26"/>
    <mergeCell ref="D27"/>
    <mergeCell ref="C28:D28"/>
    <mergeCell ref="D29"/>
    <mergeCell ref="D30"/>
    <mergeCell ref="B31:D31"/>
    <mergeCell ref="C32:D32"/>
    <mergeCell ref="D33"/>
    <mergeCell ref="D34"/>
    <mergeCell ref="B35:D35"/>
    <mergeCell ref="C36:D36"/>
    <mergeCell ref="D37"/>
    <mergeCell ref="D38"/>
    <mergeCell ref="D39"/>
    <mergeCell ref="D40"/>
    <mergeCell ref="D41"/>
    <mergeCell ref="D42"/>
    <mergeCell ref="B43:D43"/>
    <mergeCell ref="C44:D44"/>
    <mergeCell ref="D45"/>
    <mergeCell ref="D46"/>
    <mergeCell ref="B47:D47"/>
    <mergeCell ref="C48:D48"/>
    <mergeCell ref="D49"/>
    <mergeCell ref="D50"/>
    <mergeCell ref="C51:D51"/>
    <mergeCell ref="D52"/>
    <mergeCell ref="A53:D53"/>
    <mergeCell ref="A54:D54"/>
    <mergeCell ref="B55:D55"/>
    <mergeCell ref="C56:D56"/>
    <mergeCell ref="D57"/>
    <mergeCell ref="C58:D58"/>
    <mergeCell ref="D59"/>
    <mergeCell ref="B60:D60"/>
    <mergeCell ref="A61:D61"/>
    <mergeCell ref="B62:D62"/>
    <mergeCell ref="A63:D63"/>
    <mergeCell ref="B64:D64"/>
    <mergeCell ref="A65:D65"/>
    <mergeCell ref="A66:D6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2025-06-18T03:56:58Z</dcterms:created>
  <dc:creator>Apache POI</dc:creator>
</cp:coreProperties>
</file>